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Users\Ungheni gaz\Documents\Documente\2025 Informatii Moldova - Gaz\SAIT\"/>
    </mc:Choice>
  </mc:AlternateContent>
  <bookViews>
    <workbookView xWindow="0" yWindow="0" windowWidth="18240" windowHeight="12120"/>
  </bookViews>
  <sheets>
    <sheet name="RDG" sheetId="2" r:id="rId1"/>
  </sheets>
  <calcPr calcId="162913"/>
  <customWorkbookViews>
    <customWorkbookView name="www - Личное представление" guid="{84490AB7-2B83-46AD-909B-4CFA0F6DF3C9}" mergeInterval="0" personalView="1" maximized="1" windowWidth="1596" windowHeight="621" activeSheetId="2"/>
  </customWorkbookViews>
</workbook>
</file>

<file path=xl/calcChain.xml><?xml version="1.0" encoding="utf-8"?>
<calcChain xmlns="http://schemas.openxmlformats.org/spreadsheetml/2006/main">
  <c r="F11" i="2" l="1"/>
  <c r="F16" i="2"/>
  <c r="F23" i="2"/>
  <c r="F28" i="2"/>
  <c r="F34" i="2"/>
  <c r="E16" i="2" l="1"/>
  <c r="E34" i="2" l="1"/>
  <c r="D34" i="2"/>
  <c r="E28" i="2"/>
  <c r="D28" i="2"/>
  <c r="E23" i="2"/>
  <c r="D23" i="2"/>
  <c r="D16" i="2"/>
  <c r="E11" i="2"/>
  <c r="D11" i="2"/>
</calcChain>
</file>

<file path=xl/sharedStrings.xml><?xml version="1.0" encoding="utf-8"?>
<sst xmlns="http://schemas.openxmlformats.org/spreadsheetml/2006/main" count="100" uniqueCount="61">
  <si>
    <t>Nr.</t>
  </si>
  <si>
    <t>Indicatorul</t>
  </si>
  <si>
    <t>Unitate măsură</t>
  </si>
  <si>
    <t>1.</t>
  </si>
  <si>
    <t>3.</t>
  </si>
  <si>
    <t>4.</t>
  </si>
  <si>
    <t>5.</t>
  </si>
  <si>
    <t>6.</t>
  </si>
  <si>
    <t>%</t>
  </si>
  <si>
    <t>7.</t>
  </si>
  <si>
    <t>8.</t>
  </si>
  <si>
    <t>9.</t>
  </si>
  <si>
    <t>10.</t>
  </si>
  <si>
    <t>11.</t>
  </si>
  <si>
    <t>km</t>
  </si>
  <si>
    <t>unit.</t>
  </si>
  <si>
    <t>12.</t>
  </si>
  <si>
    <t>Achitările pentru serviciile de distribuţie a gazelor naturale</t>
  </si>
  <si>
    <t>Numărul solicitanţilor, potenţiali consumatori finali, cărora li s-a refuzat accesul la reţelele de distribuţie a gazelor naturale</t>
  </si>
  <si>
    <t xml:space="preserve">% </t>
  </si>
  <si>
    <t>de medie presiune</t>
  </si>
  <si>
    <t>de joasă presiune</t>
  </si>
  <si>
    <t xml:space="preserve">2. </t>
  </si>
  <si>
    <t>inclusiv la reţele:</t>
  </si>
  <si>
    <t>inclusiv de la  reţelele:</t>
  </si>
  <si>
    <t xml:space="preserve"> de  medie presiune</t>
  </si>
  <si>
    <t xml:space="preserve"> de joasă presiune</t>
  </si>
  <si>
    <t>mii m3</t>
  </si>
  <si>
    <t>inclusiv a reţelelor:</t>
  </si>
  <si>
    <t>Numarul intreruperilor programate cu durata</t>
  </si>
  <si>
    <t>pina la 24 ore</t>
  </si>
  <si>
    <t>pina la 48 ore</t>
  </si>
  <si>
    <t>pina la 72 ore</t>
  </si>
  <si>
    <t>pina la 120 ore</t>
  </si>
  <si>
    <t>pina la 36 ore</t>
  </si>
  <si>
    <t>pina la 54 ore</t>
  </si>
  <si>
    <t>întreruperi</t>
  </si>
  <si>
    <t>Numarul intreruperilor neprogramate cu durata</t>
  </si>
  <si>
    <t>Lungimea reţelelor de distribuţie a gazelor naturale, total</t>
  </si>
  <si>
    <t>Numărul instalaţiilor de gaze naturale ale consumatorilor finali, deconectate de la reţelele de distribuţie a gazelor naturale pe parcursul perioadei de referinţă, total</t>
  </si>
  <si>
    <t xml:space="preserve">Volumul  total de gaze naturale intrate în reţelele de distribuţie a gazelor naturale, total </t>
  </si>
  <si>
    <t>Consumul tehnologic şi pierderile de  gaze naturale în reţelele de distribuţie a gazelor naturale, total</t>
  </si>
  <si>
    <t>inclusiv racordaţi la reţelele:</t>
  </si>
  <si>
    <t xml:space="preserve"> de  înaltă presiune, de categoria I şi II</t>
  </si>
  <si>
    <t xml:space="preserve"> de înaltă presiune, de categoria I şi II</t>
  </si>
  <si>
    <t>peste 120 ore</t>
  </si>
  <si>
    <t>de înaltă presiune, de categoria I şi II</t>
  </si>
  <si>
    <t>m3/h</t>
  </si>
  <si>
    <t>solicitanti</t>
  </si>
  <si>
    <t>Numărul instalaţiilor de gaze naturale ale consumatorilor finali, racordate la reţelele de distribuţie a gazelor naturale  la sfârşitul perioadei de referinţă, total</t>
  </si>
  <si>
    <t>Capacitatea tehnică a reţelelor de distribuţie a gazelor naturale, total (conform proiectului)</t>
  </si>
  <si>
    <t>Volumul de gaze naturale distribuite prin reţelele de distribuţie a gazelor naturale pentru consumatorii finali, total</t>
  </si>
  <si>
    <t>Volumul de gaze naturale distribuite prin reţelele de distribuţie a gazelor naturale altor titulari de licenţe - total</t>
  </si>
  <si>
    <t>inclusiv prin reţelele:</t>
  </si>
  <si>
    <t>Trimestrul III</t>
  </si>
  <si>
    <t>Trimestrul IV</t>
  </si>
  <si>
    <t>Trimestrul    I</t>
  </si>
  <si>
    <t>Trimestrul   II</t>
  </si>
  <si>
    <t xml:space="preserve">                                                            Anexa nr. 2  la Hotărîrea Consiliului de administraţie  al ANRE      nr.670 din 12 august 2014  </t>
  </si>
  <si>
    <t>Anul 2025</t>
  </si>
  <si>
    <t xml:space="preserve">                         Indicatorii tehnico-economici privind activitatea operatorului reţelei de distribuţie SRL "Ungheni-gaz"                              în trimestrul I, II, III anul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</si>
</sst>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%"/>
    <numFmt numFmtId="166" formatCode="0.000"/>
  </numFmts>
  <fonts count="7" x14ac:knownFonts="1">
    <font>
      <sz val="10"/>
      <name val="Arial Cyr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sz val="12"/>
      <name val="Arial Cyr"/>
      <charset val="204"/>
    </font>
    <font>
      <b/>
      <sz val="10"/>
      <name val="Arial Cyr"/>
      <charset val="204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0" xfId="0" applyFont="1" applyBorder="1"/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4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3" xfId="0" applyFont="1" applyFill="1" applyBorder="1" applyAlignment="1">
      <alignment vertical="top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justify" vertical="top" wrapText="1"/>
    </xf>
    <xf numFmtId="164" fontId="3" fillId="0" borderId="3" xfId="0" applyNumberFormat="1" applyFont="1" applyBorder="1" applyAlignment="1">
      <alignment horizontal="center" vertical="top" wrapText="1"/>
    </xf>
    <xf numFmtId="164" fontId="3" fillId="0" borderId="6" xfId="0" applyNumberFormat="1" applyFont="1" applyBorder="1" applyAlignment="1">
      <alignment horizontal="center" vertical="top" wrapText="1"/>
    </xf>
    <xf numFmtId="164" fontId="3" fillId="0" borderId="2" xfId="0" applyNumberFormat="1" applyFont="1" applyBorder="1" applyAlignment="1">
      <alignment horizontal="center" vertical="top" wrapText="1"/>
    </xf>
    <xf numFmtId="164" fontId="3" fillId="0" borderId="7" xfId="0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164" fontId="3" fillId="0" borderId="4" xfId="0" applyNumberFormat="1" applyFont="1" applyBorder="1" applyAlignment="1">
      <alignment horizontal="center" vertical="top" wrapText="1"/>
    </xf>
    <xf numFmtId="164" fontId="3" fillId="0" borderId="8" xfId="0" applyNumberFormat="1" applyFont="1" applyBorder="1" applyAlignment="1">
      <alignment horizontal="center" vertical="top" wrapText="1"/>
    </xf>
    <xf numFmtId="165" fontId="3" fillId="0" borderId="3" xfId="0" applyNumberFormat="1" applyFont="1" applyBorder="1" applyAlignment="1">
      <alignment horizontal="center" vertical="top" wrapText="1"/>
    </xf>
    <xf numFmtId="1" fontId="3" fillId="0" borderId="2" xfId="0" applyNumberFormat="1" applyFont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 vertical="top" wrapText="1"/>
    </xf>
    <xf numFmtId="166" fontId="3" fillId="0" borderId="3" xfId="0" applyNumberFormat="1" applyFont="1" applyBorder="1" applyAlignment="1">
      <alignment horizontal="center" vertical="top" wrapText="1"/>
    </xf>
    <xf numFmtId="1" fontId="3" fillId="0" borderId="6" xfId="0" applyNumberFormat="1" applyFont="1" applyBorder="1" applyAlignment="1">
      <alignment horizontal="center" vertical="top" wrapText="1"/>
    </xf>
    <xf numFmtId="1" fontId="3" fillId="0" borderId="9" xfId="0" applyNumberFormat="1" applyFont="1" applyBorder="1" applyAlignment="1">
      <alignment horizontal="center" vertical="top" wrapText="1"/>
    </xf>
    <xf numFmtId="1" fontId="3" fillId="0" borderId="7" xfId="0" applyNumberFormat="1" applyFont="1" applyBorder="1" applyAlignment="1">
      <alignment horizontal="center" vertical="top" wrapText="1"/>
    </xf>
    <xf numFmtId="0" fontId="3" fillId="0" borderId="1" xfId="0" applyNumberFormat="1" applyFont="1" applyBorder="1" applyAlignment="1" applyProtection="1">
      <alignment horizontal="center" vertical="top" wrapText="1"/>
    </xf>
    <xf numFmtId="0" fontId="3" fillId="0" borderId="3" xfId="0" applyNumberFormat="1" applyFont="1" applyBorder="1" applyAlignment="1" applyProtection="1">
      <alignment horizontal="center" vertical="top" wrapText="1"/>
    </xf>
    <xf numFmtId="164" fontId="3" fillId="0" borderId="3" xfId="0" applyNumberFormat="1" applyFont="1" applyBorder="1" applyAlignment="1" applyProtection="1">
      <alignment horizontal="center" vertical="top" wrapText="1"/>
    </xf>
    <xf numFmtId="166" fontId="3" fillId="0" borderId="1" xfId="0" applyNumberFormat="1" applyFont="1" applyBorder="1" applyAlignment="1">
      <alignment horizontal="center" vertical="top" wrapText="1"/>
    </xf>
    <xf numFmtId="166" fontId="3" fillId="0" borderId="6" xfId="0" applyNumberFormat="1" applyFont="1" applyBorder="1" applyAlignment="1">
      <alignment horizontal="center" vertical="top" wrapText="1"/>
    </xf>
    <xf numFmtId="166" fontId="3" fillId="0" borderId="9" xfId="0" applyNumberFormat="1" applyFont="1" applyBorder="1" applyAlignment="1">
      <alignment horizontal="center" vertical="top" wrapText="1"/>
    </xf>
    <xf numFmtId="0" fontId="3" fillId="0" borderId="6" xfId="0" applyNumberFormat="1" applyFont="1" applyBorder="1" applyAlignment="1" applyProtection="1">
      <alignment horizontal="center" vertical="top" wrapText="1"/>
    </xf>
    <xf numFmtId="164" fontId="3" fillId="0" borderId="9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/>
    </xf>
    <xf numFmtId="165" fontId="3" fillId="0" borderId="4" xfId="0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1" fontId="3" fillId="0" borderId="10" xfId="0" applyNumberFormat="1" applyFont="1" applyBorder="1" applyAlignment="1">
      <alignment horizontal="center" vertical="top" wrapText="1"/>
    </xf>
    <xf numFmtId="165" fontId="3" fillId="0" borderId="9" xfId="0" applyNumberFormat="1" applyFont="1" applyBorder="1" applyAlignment="1">
      <alignment horizontal="center" vertical="top" wrapText="1"/>
    </xf>
    <xf numFmtId="165" fontId="3" fillId="0" borderId="8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6" fontId="3" fillId="0" borderId="2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65" fontId="3" fillId="0" borderId="3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left" vertical="top" wrapText="1"/>
    </xf>
    <xf numFmtId="0" fontId="0" fillId="0" borderId="0" xfId="0" applyFont="1" applyBorder="1"/>
    <xf numFmtId="166" fontId="0" fillId="0" borderId="0" xfId="0" applyNumberFormat="1" applyFont="1" applyBorder="1"/>
    <xf numFmtId="0" fontId="0" fillId="0" borderId="2" xfId="0" applyFont="1" applyBorder="1"/>
    <xf numFmtId="0" fontId="0" fillId="0" borderId="2" xfId="0" applyNumberFormat="1" applyFont="1" applyBorder="1"/>
    <xf numFmtId="1" fontId="0" fillId="0" borderId="2" xfId="0" applyNumberFormat="1" applyFont="1" applyBorder="1"/>
    <xf numFmtId="1" fontId="0" fillId="0" borderId="7" xfId="0" applyNumberFormat="1" applyFont="1" applyBorder="1"/>
    <xf numFmtId="0" fontId="0" fillId="0" borderId="0" xfId="0" applyFont="1" applyBorder="1" applyAlignment="1">
      <alignment horizontal="center"/>
    </xf>
    <xf numFmtId="0" fontId="0" fillId="0" borderId="1" xfId="0" applyFont="1" applyBorder="1"/>
    <xf numFmtId="1" fontId="0" fillId="0" borderId="1" xfId="0" applyNumberFormat="1" applyFont="1" applyBorder="1" applyAlignment="1">
      <alignment horizontal="center"/>
    </xf>
    <xf numFmtId="0" fontId="0" fillId="0" borderId="1" xfId="0" applyNumberFormat="1" applyFont="1" applyBorder="1"/>
    <xf numFmtId="164" fontId="0" fillId="0" borderId="1" xfId="0" applyNumberFormat="1" applyFont="1" applyBorder="1" applyAlignment="1">
      <alignment horizontal="center"/>
    </xf>
    <xf numFmtId="0" fontId="0" fillId="0" borderId="3" xfId="0" applyFont="1" applyBorder="1"/>
    <xf numFmtId="0" fontId="0" fillId="0" borderId="3" xfId="0" applyNumberFormat="1" applyFont="1" applyBorder="1"/>
    <xf numFmtId="164" fontId="0" fillId="0" borderId="3" xfId="0" applyNumberFormat="1" applyFont="1" applyBorder="1" applyAlignment="1">
      <alignment horizontal="center"/>
    </xf>
    <xf numFmtId="1" fontId="0" fillId="0" borderId="3" xfId="0" applyNumberFormat="1" applyFont="1" applyBorder="1" applyAlignment="1">
      <alignment horizontal="center"/>
    </xf>
    <xf numFmtId="1" fontId="0" fillId="0" borderId="2" xfId="0" applyNumberFormat="1" applyFont="1" applyBorder="1" applyAlignment="1">
      <alignment horizontal="center"/>
    </xf>
    <xf numFmtId="164" fontId="0" fillId="0" borderId="1" xfId="0" applyNumberFormat="1" applyFont="1" applyBorder="1"/>
    <xf numFmtId="164" fontId="0" fillId="0" borderId="6" xfId="0" applyNumberFormat="1" applyFont="1" applyBorder="1"/>
    <xf numFmtId="164" fontId="0" fillId="0" borderId="3" xfId="0" applyNumberFormat="1" applyFont="1" applyBorder="1"/>
    <xf numFmtId="164" fontId="0" fillId="0" borderId="9" xfId="0" applyNumberFormat="1" applyFont="1" applyBorder="1"/>
    <xf numFmtId="0" fontId="1" fillId="0" borderId="8" xfId="0" applyFont="1" applyBorder="1" applyAlignment="1">
      <alignment horizontal="center" vertical="center" wrapText="1"/>
    </xf>
    <xf numFmtId="166" fontId="3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right" wrapText="1"/>
    </xf>
    <xf numFmtId="0" fontId="1" fillId="0" borderId="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center"/>
    </xf>
    <xf numFmtId="0" fontId="5" fillId="0" borderId="13" xfId="0" applyFont="1" applyBorder="1" applyAlignment="1"/>
    <xf numFmtId="0" fontId="5" fillId="0" borderId="12" xfId="0" applyFont="1" applyBorder="1" applyAlignment="1"/>
    <xf numFmtId="0" fontId="1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tabSelected="1" topLeftCell="A10" zoomScaleNormal="100" workbookViewId="0">
      <selection activeCell="J36" sqref="J36"/>
    </sheetView>
  </sheetViews>
  <sheetFormatPr defaultRowHeight="12.75" x14ac:dyDescent="0.2"/>
  <cols>
    <col min="1" max="1" width="4.28515625" style="68" customWidth="1"/>
    <col min="2" max="2" width="42.5703125" style="68" customWidth="1"/>
    <col min="3" max="3" width="15.7109375" style="68" customWidth="1"/>
    <col min="4" max="8" width="13.5703125" style="68" customWidth="1"/>
    <col min="9" max="16384" width="9.140625" style="68"/>
  </cols>
  <sheetData>
    <row r="1" spans="1:9" ht="43.5" customHeight="1" x14ac:dyDescent="0.2">
      <c r="C1" s="94" t="s">
        <v>58</v>
      </c>
      <c r="D1" s="94"/>
      <c r="E1" s="94"/>
      <c r="F1" s="94"/>
      <c r="G1" s="94"/>
      <c r="H1" s="94"/>
    </row>
    <row r="2" spans="1:9" ht="46.5" customHeight="1" x14ac:dyDescent="0.2">
      <c r="A2" s="95" t="s">
        <v>60</v>
      </c>
      <c r="B2" s="95"/>
      <c r="C2" s="95"/>
      <c r="D2" s="95"/>
      <c r="E2" s="95"/>
      <c r="F2" s="95"/>
      <c r="G2" s="95"/>
      <c r="H2" s="95"/>
    </row>
    <row r="3" spans="1:9" ht="15.75" thickBot="1" x14ac:dyDescent="0.25">
      <c r="A3" s="5"/>
      <c r="B3" s="5"/>
      <c r="C3" s="5"/>
      <c r="D3" s="5"/>
      <c r="E3" s="5"/>
      <c r="F3" s="5"/>
      <c r="G3" s="5"/>
      <c r="H3" s="5"/>
    </row>
    <row r="4" spans="1:9" ht="32.25" thickBot="1" x14ac:dyDescent="0.25">
      <c r="A4" s="18" t="s">
        <v>0</v>
      </c>
      <c r="B4" s="57" t="s">
        <v>1</v>
      </c>
      <c r="C4" s="57" t="s">
        <v>2</v>
      </c>
      <c r="D4" s="57" t="s">
        <v>56</v>
      </c>
      <c r="E4" s="57" t="s">
        <v>57</v>
      </c>
      <c r="F4" s="57" t="s">
        <v>54</v>
      </c>
      <c r="G4" s="57" t="s">
        <v>55</v>
      </c>
      <c r="H4" s="88" t="s">
        <v>59</v>
      </c>
    </row>
    <row r="5" spans="1:9" ht="31.5" x14ac:dyDescent="0.2">
      <c r="A5" s="99" t="s">
        <v>3</v>
      </c>
      <c r="B5" s="6" t="s">
        <v>38</v>
      </c>
      <c r="C5" s="56" t="s">
        <v>14</v>
      </c>
      <c r="D5" s="58">
        <v>1737.76</v>
      </c>
      <c r="E5" s="58">
        <v>1738.222</v>
      </c>
      <c r="F5" s="58">
        <v>1753.068</v>
      </c>
      <c r="G5" s="58"/>
      <c r="H5" s="89"/>
      <c r="I5" s="69"/>
    </row>
    <row r="6" spans="1:9" ht="15.75" x14ac:dyDescent="0.2">
      <c r="A6" s="100"/>
      <c r="B6" s="2" t="s">
        <v>28</v>
      </c>
      <c r="C6" s="4"/>
      <c r="D6" s="28"/>
      <c r="E6" s="28"/>
      <c r="F6" s="42"/>
      <c r="G6" s="28"/>
      <c r="H6" s="25"/>
    </row>
    <row r="7" spans="1:9" ht="15.75" x14ac:dyDescent="0.2">
      <c r="A7" s="100"/>
      <c r="B7" s="19" t="s">
        <v>44</v>
      </c>
      <c r="C7" s="4" t="s">
        <v>14</v>
      </c>
      <c r="D7" s="42">
        <v>436.31400000000002</v>
      </c>
      <c r="E7" s="42">
        <v>436.31400000000002</v>
      </c>
      <c r="F7" s="42">
        <v>436.31400000000002</v>
      </c>
      <c r="G7" s="42"/>
      <c r="H7" s="43"/>
    </row>
    <row r="8" spans="1:9" ht="15.75" x14ac:dyDescent="0.2">
      <c r="A8" s="100"/>
      <c r="B8" s="2" t="s">
        <v>20</v>
      </c>
      <c r="C8" s="4" t="s">
        <v>14</v>
      </c>
      <c r="D8" s="42">
        <v>385.91999999999996</v>
      </c>
      <c r="E8" s="42">
        <v>385.928</v>
      </c>
      <c r="F8" s="42">
        <v>388.19299999999998</v>
      </c>
      <c r="G8" s="42"/>
      <c r="H8" s="43"/>
    </row>
    <row r="9" spans="1:9" ht="16.5" thickBot="1" x14ac:dyDescent="0.25">
      <c r="A9" s="101"/>
      <c r="B9" s="7" t="s">
        <v>21</v>
      </c>
      <c r="C9" s="8" t="s">
        <v>14</v>
      </c>
      <c r="D9" s="35">
        <v>915.52600000000007</v>
      </c>
      <c r="E9" s="35">
        <v>915.98</v>
      </c>
      <c r="F9" s="35">
        <v>928.56100000000004</v>
      </c>
      <c r="G9" s="35"/>
      <c r="H9" s="44"/>
    </row>
    <row r="10" spans="1:9" ht="43.5" customHeight="1" thickBot="1" x14ac:dyDescent="0.25">
      <c r="A10" s="18" t="s">
        <v>22</v>
      </c>
      <c r="B10" s="13" t="s">
        <v>50</v>
      </c>
      <c r="C10" s="57" t="s">
        <v>47</v>
      </c>
      <c r="D10" s="54">
        <v>95000</v>
      </c>
      <c r="E10" s="54">
        <v>95000</v>
      </c>
      <c r="F10" s="54">
        <v>95000</v>
      </c>
      <c r="G10" s="54"/>
      <c r="H10" s="90"/>
    </row>
    <row r="11" spans="1:9" ht="63" x14ac:dyDescent="0.2">
      <c r="A11" s="99" t="s">
        <v>4</v>
      </c>
      <c r="B11" s="67" t="s">
        <v>49</v>
      </c>
      <c r="C11" s="56" t="s">
        <v>15</v>
      </c>
      <c r="D11" s="55">
        <f>D13+D14+D15</f>
        <v>33036</v>
      </c>
      <c r="E11" s="55">
        <f t="shared" ref="E11:F11" si="0">E13+E14+E15</f>
        <v>33090</v>
      </c>
      <c r="F11" s="55">
        <f t="shared" si="0"/>
        <v>33193</v>
      </c>
      <c r="G11" s="32"/>
      <c r="H11" s="38"/>
    </row>
    <row r="12" spans="1:9" ht="15.75" x14ac:dyDescent="0.25">
      <c r="A12" s="100"/>
      <c r="B12" s="19" t="s">
        <v>23</v>
      </c>
      <c r="C12" s="1"/>
      <c r="D12" s="28"/>
      <c r="E12" s="39"/>
      <c r="F12" s="28"/>
      <c r="G12" s="33"/>
      <c r="H12" s="25"/>
    </row>
    <row r="13" spans="1:9" ht="15.75" x14ac:dyDescent="0.25">
      <c r="A13" s="100"/>
      <c r="B13" s="19" t="s">
        <v>44</v>
      </c>
      <c r="C13" s="1" t="s">
        <v>15</v>
      </c>
      <c r="D13" s="39">
        <v>14</v>
      </c>
      <c r="E13" s="39">
        <v>14</v>
      </c>
      <c r="F13" s="39">
        <v>15</v>
      </c>
      <c r="G13" s="39"/>
      <c r="H13" s="45"/>
    </row>
    <row r="14" spans="1:9" ht="15.75" x14ac:dyDescent="0.25">
      <c r="A14" s="100"/>
      <c r="B14" s="19" t="s">
        <v>20</v>
      </c>
      <c r="C14" s="1" t="s">
        <v>15</v>
      </c>
      <c r="D14" s="33">
        <v>165</v>
      </c>
      <c r="E14" s="39">
        <v>165</v>
      </c>
      <c r="F14" s="39">
        <v>165</v>
      </c>
      <c r="G14" s="39"/>
      <c r="H14" s="36"/>
    </row>
    <row r="15" spans="1:9" ht="16.5" thickBot="1" x14ac:dyDescent="0.3">
      <c r="A15" s="101"/>
      <c r="B15" s="20" t="s">
        <v>21</v>
      </c>
      <c r="C15" s="10" t="s">
        <v>15</v>
      </c>
      <c r="D15" s="34">
        <v>32857</v>
      </c>
      <c r="E15" s="40">
        <v>32911</v>
      </c>
      <c r="F15" s="34">
        <v>33013</v>
      </c>
      <c r="G15" s="34"/>
      <c r="H15" s="37"/>
    </row>
    <row r="16" spans="1:9" ht="63" x14ac:dyDescent="0.2">
      <c r="A16" s="99" t="s">
        <v>5</v>
      </c>
      <c r="B16" s="67" t="s">
        <v>39</v>
      </c>
      <c r="C16" s="56" t="s">
        <v>15</v>
      </c>
      <c r="D16" s="55">
        <f>D18+D19+D20</f>
        <v>74</v>
      </c>
      <c r="E16" s="66">
        <f>E18+E19+E20</f>
        <v>130</v>
      </c>
      <c r="F16" s="66">
        <f>F18+F19+F20</f>
        <v>139</v>
      </c>
      <c r="G16" s="32"/>
      <c r="H16" s="38"/>
    </row>
    <row r="17" spans="1:8" ht="15.75" x14ac:dyDescent="0.25">
      <c r="A17" s="100"/>
      <c r="B17" s="19" t="s">
        <v>24</v>
      </c>
      <c r="C17" s="1"/>
      <c r="D17" s="33"/>
      <c r="E17" s="39"/>
      <c r="F17" s="28"/>
      <c r="G17" s="33"/>
      <c r="H17" s="36"/>
    </row>
    <row r="18" spans="1:8" ht="15.75" x14ac:dyDescent="0.25">
      <c r="A18" s="100"/>
      <c r="B18" s="19" t="s">
        <v>46</v>
      </c>
      <c r="C18" s="1" t="s">
        <v>15</v>
      </c>
      <c r="D18" s="33"/>
      <c r="E18" s="39"/>
      <c r="F18" s="33"/>
      <c r="G18" s="33"/>
      <c r="H18" s="36"/>
    </row>
    <row r="19" spans="1:8" ht="15.75" x14ac:dyDescent="0.25">
      <c r="A19" s="100"/>
      <c r="B19" s="19" t="s">
        <v>20</v>
      </c>
      <c r="C19" s="1" t="s">
        <v>15</v>
      </c>
      <c r="D19" s="33"/>
      <c r="E19" s="39"/>
      <c r="F19" s="33"/>
      <c r="G19" s="33"/>
      <c r="H19" s="36"/>
    </row>
    <row r="20" spans="1:8" ht="16.5" thickBot="1" x14ac:dyDescent="0.3">
      <c r="A20" s="101"/>
      <c r="B20" s="20" t="s">
        <v>21</v>
      </c>
      <c r="C20" s="10" t="s">
        <v>15</v>
      </c>
      <c r="D20" s="34">
        <v>74</v>
      </c>
      <c r="E20" s="40">
        <v>130</v>
      </c>
      <c r="F20" s="34">
        <v>139</v>
      </c>
      <c r="G20" s="34"/>
      <c r="H20" s="51"/>
    </row>
    <row r="21" spans="1:8" ht="48.75" customHeight="1" thickBot="1" x14ac:dyDescent="0.25">
      <c r="A21" s="18" t="s">
        <v>6</v>
      </c>
      <c r="B21" s="23" t="s">
        <v>18</v>
      </c>
      <c r="C21" s="57" t="s">
        <v>48</v>
      </c>
      <c r="D21" s="59">
        <v>0</v>
      </c>
      <c r="E21" s="59">
        <v>0</v>
      </c>
      <c r="F21" s="59">
        <v>0</v>
      </c>
      <c r="G21" s="59"/>
      <c r="H21" s="91"/>
    </row>
    <row r="22" spans="1:8" ht="33" customHeight="1" thickBot="1" x14ac:dyDescent="0.25">
      <c r="A22" s="18" t="s">
        <v>7</v>
      </c>
      <c r="B22" s="21" t="s">
        <v>40</v>
      </c>
      <c r="C22" s="57" t="s">
        <v>27</v>
      </c>
      <c r="D22" s="59">
        <v>8132.8029999999999</v>
      </c>
      <c r="E22" s="59">
        <v>2458.5500000000002</v>
      </c>
      <c r="F22" s="59">
        <v>2555.1239999999998</v>
      </c>
      <c r="G22" s="29"/>
      <c r="H22" s="30"/>
    </row>
    <row r="23" spans="1:8" ht="47.25" x14ac:dyDescent="0.2">
      <c r="A23" s="99" t="s">
        <v>9</v>
      </c>
      <c r="B23" s="67" t="s">
        <v>51</v>
      </c>
      <c r="C23" s="60" t="s">
        <v>27</v>
      </c>
      <c r="D23" s="61">
        <f>D25+D26+D27</f>
        <v>7623.598</v>
      </c>
      <c r="E23" s="61">
        <f>E25+E26+E27</f>
        <v>2384.9629999999997</v>
      </c>
      <c r="F23" s="61">
        <f>F25+F26+F27</f>
        <v>2453.5</v>
      </c>
      <c r="G23" s="26"/>
      <c r="H23" s="27"/>
    </row>
    <row r="24" spans="1:8" ht="15.75" x14ac:dyDescent="0.25">
      <c r="A24" s="100"/>
      <c r="B24" s="19" t="s">
        <v>42</v>
      </c>
      <c r="C24" s="1"/>
      <c r="D24" s="28"/>
      <c r="E24" s="39"/>
      <c r="F24" s="39"/>
      <c r="G24" s="28"/>
      <c r="H24" s="25"/>
    </row>
    <row r="25" spans="1:8" ht="15.75" x14ac:dyDescent="0.25">
      <c r="A25" s="100"/>
      <c r="B25" s="19" t="s">
        <v>43</v>
      </c>
      <c r="C25" s="1" t="s">
        <v>27</v>
      </c>
      <c r="D25" s="28">
        <v>195.209</v>
      </c>
      <c r="E25" s="39">
        <v>97.733999999999995</v>
      </c>
      <c r="F25" s="39">
        <v>300.12200000000001</v>
      </c>
      <c r="G25" s="28"/>
      <c r="H25" s="25"/>
    </row>
    <row r="26" spans="1:8" ht="15.75" x14ac:dyDescent="0.25">
      <c r="A26" s="100"/>
      <c r="B26" s="19" t="s">
        <v>25</v>
      </c>
      <c r="C26" s="1" t="s">
        <v>27</v>
      </c>
      <c r="D26" s="28">
        <v>1505.9860000000001</v>
      </c>
      <c r="E26" s="39">
        <v>428.89</v>
      </c>
      <c r="F26" s="39">
        <v>804.41099999999994</v>
      </c>
      <c r="G26" s="28"/>
      <c r="H26" s="25"/>
    </row>
    <row r="27" spans="1:8" ht="16.5" thickBot="1" x14ac:dyDescent="0.3">
      <c r="A27" s="101"/>
      <c r="B27" s="20" t="s">
        <v>26</v>
      </c>
      <c r="C27" s="10" t="s">
        <v>27</v>
      </c>
      <c r="D27" s="24">
        <v>5922.4030000000002</v>
      </c>
      <c r="E27" s="41">
        <v>1858.3389999999999</v>
      </c>
      <c r="F27" s="41">
        <v>1348.9670000000001</v>
      </c>
      <c r="G27" s="24"/>
      <c r="H27" s="46"/>
    </row>
    <row r="28" spans="1:8" ht="47.25" x14ac:dyDescent="0.25">
      <c r="A28" s="99" t="s">
        <v>10</v>
      </c>
      <c r="B28" s="67" t="s">
        <v>52</v>
      </c>
      <c r="C28" s="9" t="s">
        <v>27</v>
      </c>
      <c r="D28" s="61">
        <f>D30+D31+D32</f>
        <v>18.085000000000001</v>
      </c>
      <c r="E28" s="66">
        <f>E30+E31+E32</f>
        <v>4.3280000000000003</v>
      </c>
      <c r="F28" s="66">
        <f>F30+F31+F32</f>
        <v>3.0880000000000001</v>
      </c>
      <c r="G28" s="26"/>
      <c r="H28" s="27"/>
    </row>
    <row r="29" spans="1:8" ht="15.75" x14ac:dyDescent="0.25">
      <c r="A29" s="100"/>
      <c r="B29" s="19" t="s">
        <v>53</v>
      </c>
      <c r="C29" s="1"/>
      <c r="D29" s="28"/>
      <c r="E29" s="39"/>
      <c r="F29" s="28"/>
      <c r="G29" s="28"/>
      <c r="H29" s="25"/>
    </row>
    <row r="30" spans="1:8" ht="15.75" x14ac:dyDescent="0.25">
      <c r="A30" s="100"/>
      <c r="B30" s="19" t="s">
        <v>43</v>
      </c>
      <c r="C30" s="1" t="s">
        <v>27</v>
      </c>
      <c r="D30" s="28">
        <v>18.085000000000001</v>
      </c>
      <c r="E30" s="39">
        <v>4.3280000000000003</v>
      </c>
      <c r="F30" s="28">
        <v>3.0880000000000001</v>
      </c>
      <c r="G30" s="28"/>
      <c r="H30" s="25"/>
    </row>
    <row r="31" spans="1:8" ht="15.75" x14ac:dyDescent="0.25">
      <c r="A31" s="100"/>
      <c r="B31" s="2" t="s">
        <v>25</v>
      </c>
      <c r="C31" s="1" t="s">
        <v>27</v>
      </c>
      <c r="D31" s="28"/>
      <c r="E31" s="39"/>
      <c r="F31" s="28"/>
      <c r="G31" s="28"/>
      <c r="H31" s="25"/>
    </row>
    <row r="32" spans="1:8" ht="16.5" thickBot="1" x14ac:dyDescent="0.3">
      <c r="A32" s="101"/>
      <c r="B32" s="7" t="s">
        <v>26</v>
      </c>
      <c r="C32" s="10" t="s">
        <v>27</v>
      </c>
      <c r="D32" s="24"/>
      <c r="E32" s="40"/>
      <c r="F32" s="24"/>
      <c r="G32" s="24"/>
      <c r="H32" s="46"/>
    </row>
    <row r="33" spans="1:13" ht="15.75" x14ac:dyDescent="0.25">
      <c r="A33" s="102" t="s">
        <v>11</v>
      </c>
      <c r="B33" s="92" t="s">
        <v>41</v>
      </c>
      <c r="C33" s="22" t="s">
        <v>27</v>
      </c>
      <c r="D33" s="26">
        <v>204.143</v>
      </c>
      <c r="E33" s="26">
        <v>18.32</v>
      </c>
      <c r="F33" s="26">
        <v>47.164000000000001</v>
      </c>
      <c r="G33" s="26"/>
      <c r="H33" s="27"/>
    </row>
    <row r="34" spans="1:13" ht="39" customHeight="1" thickBot="1" x14ac:dyDescent="0.25">
      <c r="A34" s="103"/>
      <c r="B34" s="93"/>
      <c r="C34" s="62" t="s">
        <v>8</v>
      </c>
      <c r="D34" s="63">
        <f>D33/D22</f>
        <v>2.5101185901097077E-2</v>
      </c>
      <c r="E34" s="63">
        <f>E33/E22</f>
        <v>7.4515466433466874E-3</v>
      </c>
      <c r="F34" s="63">
        <f>F33/F22</f>
        <v>1.8458595355841833E-2</v>
      </c>
      <c r="G34" s="31"/>
      <c r="H34" s="52"/>
    </row>
    <row r="35" spans="1:13" ht="32.25" thickBot="1" x14ac:dyDescent="0.25">
      <c r="A35" s="47" t="s">
        <v>12</v>
      </c>
      <c r="B35" s="11" t="s">
        <v>17</v>
      </c>
      <c r="C35" s="65" t="s">
        <v>19</v>
      </c>
      <c r="D35" s="64"/>
      <c r="E35" s="64"/>
      <c r="F35" s="64"/>
      <c r="G35" s="48"/>
      <c r="H35" s="53"/>
    </row>
    <row r="36" spans="1:13" ht="15.75" x14ac:dyDescent="0.2">
      <c r="A36" s="96" t="s">
        <v>13</v>
      </c>
      <c r="B36" s="12" t="s">
        <v>29</v>
      </c>
      <c r="C36" s="70"/>
      <c r="D36" s="70"/>
      <c r="E36" s="71"/>
      <c r="F36" s="72"/>
      <c r="G36" s="72"/>
      <c r="H36" s="73"/>
      <c r="K36" s="74"/>
      <c r="L36" s="74"/>
      <c r="M36" s="74"/>
    </row>
    <row r="37" spans="1:13" ht="15.75" x14ac:dyDescent="0.25">
      <c r="A37" s="97"/>
      <c r="B37" s="3" t="s">
        <v>30</v>
      </c>
      <c r="C37" s="15" t="s">
        <v>36</v>
      </c>
      <c r="D37" s="49">
        <v>37</v>
      </c>
      <c r="E37" s="49">
        <v>84</v>
      </c>
      <c r="F37" s="49">
        <v>146</v>
      </c>
      <c r="G37" s="49"/>
      <c r="H37" s="50"/>
      <c r="K37" s="74"/>
      <c r="L37" s="74"/>
    </row>
    <row r="38" spans="1:13" ht="15.75" x14ac:dyDescent="0.25">
      <c r="A38" s="97"/>
      <c r="B38" s="3" t="s">
        <v>31</v>
      </c>
      <c r="C38" s="15" t="s">
        <v>36</v>
      </c>
      <c r="D38" s="75"/>
      <c r="E38" s="49">
        <v>5</v>
      </c>
      <c r="F38" s="49"/>
      <c r="G38" s="76"/>
      <c r="H38" s="50"/>
    </row>
    <row r="39" spans="1:13" ht="15.75" x14ac:dyDescent="0.25">
      <c r="A39" s="97"/>
      <c r="B39" s="3" t="s">
        <v>32</v>
      </c>
      <c r="C39" s="15" t="s">
        <v>36</v>
      </c>
      <c r="D39" s="75"/>
      <c r="E39" s="77"/>
      <c r="F39" s="78"/>
      <c r="G39" s="76"/>
      <c r="H39" s="50"/>
    </row>
    <row r="40" spans="1:13" ht="15.75" x14ac:dyDescent="0.25">
      <c r="A40" s="97"/>
      <c r="B40" s="3" t="s">
        <v>33</v>
      </c>
      <c r="C40" s="15" t="s">
        <v>36</v>
      </c>
      <c r="D40" s="75"/>
      <c r="E40" s="77"/>
      <c r="F40" s="49"/>
      <c r="G40" s="76"/>
      <c r="H40" s="50"/>
    </row>
    <row r="41" spans="1:13" ht="16.5" thickBot="1" x14ac:dyDescent="0.3">
      <c r="A41" s="98"/>
      <c r="B41" s="14" t="s">
        <v>45</v>
      </c>
      <c r="C41" s="17" t="s">
        <v>36</v>
      </c>
      <c r="D41" s="79"/>
      <c r="E41" s="80"/>
      <c r="F41" s="81"/>
      <c r="G41" s="82"/>
      <c r="H41" s="50"/>
    </row>
    <row r="42" spans="1:13" ht="15.75" x14ac:dyDescent="0.2">
      <c r="A42" s="96" t="s">
        <v>16</v>
      </c>
      <c r="B42" s="12" t="s">
        <v>37</v>
      </c>
      <c r="C42" s="16"/>
      <c r="D42" s="70"/>
      <c r="E42" s="71"/>
      <c r="F42" s="83"/>
      <c r="G42" s="83"/>
      <c r="H42" s="73"/>
    </row>
    <row r="43" spans="1:13" ht="15.75" x14ac:dyDescent="0.25">
      <c r="A43" s="97"/>
      <c r="B43" s="3" t="s">
        <v>34</v>
      </c>
      <c r="C43" s="15" t="s">
        <v>36</v>
      </c>
      <c r="D43" s="49">
        <v>2</v>
      </c>
      <c r="E43" s="49">
        <v>3</v>
      </c>
      <c r="F43" s="49">
        <v>1</v>
      </c>
      <c r="G43" s="49"/>
      <c r="H43" s="50"/>
    </row>
    <row r="44" spans="1:13" ht="15.75" x14ac:dyDescent="0.2">
      <c r="A44" s="97"/>
      <c r="B44" s="3" t="s">
        <v>35</v>
      </c>
      <c r="C44" s="15" t="s">
        <v>36</v>
      </c>
      <c r="D44" s="84"/>
      <c r="E44" s="77"/>
      <c r="F44" s="84"/>
      <c r="G44" s="84"/>
      <c r="H44" s="85"/>
    </row>
    <row r="45" spans="1:13" ht="15.75" x14ac:dyDescent="0.2">
      <c r="A45" s="97"/>
      <c r="B45" s="3" t="s">
        <v>32</v>
      </c>
      <c r="C45" s="15" t="s">
        <v>36</v>
      </c>
      <c r="D45" s="84"/>
      <c r="E45" s="77"/>
      <c r="F45" s="84"/>
      <c r="G45" s="84"/>
      <c r="H45" s="85"/>
    </row>
    <row r="46" spans="1:13" ht="15.75" x14ac:dyDescent="0.2">
      <c r="A46" s="97"/>
      <c r="B46" s="3" t="s">
        <v>33</v>
      </c>
      <c r="C46" s="15" t="s">
        <v>36</v>
      </c>
      <c r="D46" s="84"/>
      <c r="E46" s="77"/>
      <c r="F46" s="84"/>
      <c r="G46" s="84"/>
      <c r="H46" s="85"/>
    </row>
    <row r="47" spans="1:13" ht="16.5" thickBot="1" x14ac:dyDescent="0.25">
      <c r="A47" s="98"/>
      <c r="B47" s="14" t="s">
        <v>45</v>
      </c>
      <c r="C47" s="17" t="s">
        <v>36</v>
      </c>
      <c r="D47" s="86"/>
      <c r="E47" s="80"/>
      <c r="F47" s="86"/>
      <c r="G47" s="86"/>
      <c r="H47" s="87"/>
    </row>
  </sheetData>
  <customSheetViews>
    <customSheetView guid="{84490AB7-2B83-46AD-909B-4CFA0F6DF3C9}" fitToPage="1" topLeftCell="A27">
      <selection activeCell="E5" sqref="E5:E47"/>
      <pageMargins left="0.47244094488188981" right="0.39370078740157483" top="0.51181102362204722" bottom="0.62992125984251968" header="0.31496062992125984" footer="0.51181102362204722"/>
      <pageSetup paperSize="9" scale="70" orientation="portrait" r:id="rId1"/>
      <headerFooter alignWithMargins="0"/>
    </customSheetView>
  </customSheetViews>
  <mergeCells count="11">
    <mergeCell ref="B33:B34"/>
    <mergeCell ref="C1:H1"/>
    <mergeCell ref="A2:H2"/>
    <mergeCell ref="A42:A47"/>
    <mergeCell ref="A23:A27"/>
    <mergeCell ref="A5:A9"/>
    <mergeCell ref="A11:A15"/>
    <mergeCell ref="A16:A20"/>
    <mergeCell ref="A36:A41"/>
    <mergeCell ref="A28:A32"/>
    <mergeCell ref="A33:A34"/>
  </mergeCells>
  <phoneticPr fontId="2" type="noConversion"/>
  <pageMargins left="0.47244094488188981" right="0.39370078740157483" top="0.51181102362204722" bottom="0.51181102362204722" header="0.31496062992125984" footer="0.51181102362204722"/>
  <pageSetup paperSize="9" scale="71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RDG</vt:lpstr>
    </vt:vector>
  </TitlesOfParts>
  <Company>Anre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vlisa</dc:creator>
  <cp:lastModifiedBy>Ungheni gaz</cp:lastModifiedBy>
  <cp:lastPrinted>2024-07-25T14:03:39Z</cp:lastPrinted>
  <dcterms:created xsi:type="dcterms:W3CDTF">2012-02-06T08:01:14Z</dcterms:created>
  <dcterms:modified xsi:type="dcterms:W3CDTF">2025-12-04T11:49:14Z</dcterms:modified>
</cp:coreProperties>
</file>